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V12" i="4" l="1"/>
  <c r="N12" i="4"/>
  <c r="X12" i="4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<sst xmlns="http://schemas.openxmlformats.org/spreadsheetml/2006/main" count="52" uniqueCount="50">
  <si>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</si>
  <si>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</si>
  <si>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</si>
  <si>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</si>
  <si>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</si>
  <si>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</si>
  <si>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</si>
  <si>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</si>
  <si>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</si>
  <si>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</si>
  <si>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</si>
  <si>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</si>
  <si>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</si>
  <si>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</si>
  <si>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</si>
  <si>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</si>
  <si>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</si>
  <si>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</si>
  <si>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</si>
  <si>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</si>
  <si>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</si>
  <si>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</si>
  <si>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</si>
  <si>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</si>
  <si>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</si>
  <si>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</si>
  <si>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</si>
  <si>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</si>
  <si>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</si>
  <si>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</si>
  <si>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</si>
  <si>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</si>
  <si>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</si>
  <si>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</si>
  <si>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</si>
  <si>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</si>
  <si>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</si>
  <si>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</si>
  <si>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</si>
  <si>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                "РКС-Тамбов"</t>
  </si>
  <si>
    <t>шт.</t>
  </si>
  <si>
    <t>С даты подписания договора</t>
  </si>
  <si>
    <t>Не предусмотрен</t>
  </si>
  <si>
    <t>42.21.23</t>
  </si>
  <si>
    <t>42.91</t>
  </si>
  <si>
    <t>Замена аэрационной системы на третьей очереди аэротенков (2 секции по 4 коридора) и второй очереди (2 секции по 4 коридора).</t>
  </si>
  <si>
    <t>Смета, Техническое задание</t>
  </si>
  <si>
    <t>Тамбов</t>
  </si>
  <si>
    <t xml:space="preserve">30 календарных дней от момента подписания договора </t>
  </si>
  <si>
    <t>на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</si>
</sst>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22" fillId="0" borderId="0"/>
  </cellStyleXfs>
  <cellXfs count="6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0" fillId="4" borderId="1" xfId="3" applyFont="1" applyFill="1" applyBorder="1" applyAlignment="1">
      <alignment horizontal="center" vertical="center" wrapText="1"/>
    </xf>
    <xf numFmtId="1" fontId="20" fillId="4" borderId="1" xfId="0" applyNumberFormat="1" applyFont="1" applyFill="1" applyBorder="1" applyAlignment="1" applyProtection="1">
      <alignment horizontal="center" vertical="center"/>
    </xf>
    <xf numFmtId="14" fontId="23" fillId="4" borderId="6" xfId="0" applyNumberFormat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24" fillId="0" borderId="1" xfId="0" applyFont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righ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zoomScale="80" zoomScaleNormal="86" zoomScaleSheetLayoutView="80" workbookViewId="0">
      <selection activeCell="B11" sqref="B11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4" t="s">
        <v>36</v>
      </c>
    </row>
    <row r="4" spans="1:24" ht="42.75" customHeight="1" x14ac:dyDescent="0.2">
      <c r="A4" s="12" t="s">
        <v>7</v>
      </c>
      <c r="B4" s="7"/>
      <c r="C4" s="32" t="s">
        <v>49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4" t="s">
        <v>11</v>
      </c>
      <c r="E5" s="44"/>
      <c r="F5" s="44"/>
      <c r="G5" s="44"/>
      <c r="H5" s="44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5" t="s">
        <v>11</v>
      </c>
      <c r="E6" s="45"/>
      <c r="F6" s="45"/>
      <c r="G6" s="45"/>
      <c r="H6" s="45"/>
      <c r="I6" s="35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5" t="s">
        <v>11</v>
      </c>
      <c r="E7" s="45"/>
      <c r="F7" s="45"/>
      <c r="G7" s="45"/>
      <c r="H7" s="45"/>
      <c r="I7" s="35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5"/>
      <c r="B9" s="25"/>
      <c r="C9" s="25"/>
      <c r="D9" s="25"/>
      <c r="E9" s="26"/>
      <c r="F9" s="26"/>
      <c r="G9" s="26"/>
      <c r="H9" s="26"/>
      <c r="I9" s="26"/>
      <c r="J9" s="25"/>
      <c r="K9" s="51" t="s">
        <v>12</v>
      </c>
      <c r="L9" s="52"/>
      <c r="M9" s="53" t="s">
        <v>32</v>
      </c>
      <c r="N9" s="53" t="s">
        <v>33</v>
      </c>
      <c r="O9" s="55" t="s">
        <v>37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4"/>
      <c r="N10" s="54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3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22.25" customHeight="1" x14ac:dyDescent="0.2">
      <c r="A11" s="1">
        <v>1</v>
      </c>
      <c r="B11" s="37">
        <v>1</v>
      </c>
      <c r="C11" s="58" t="s">
        <v>43</v>
      </c>
      <c r="D11" s="59" t="s">
        <v>44</v>
      </c>
      <c r="E11" s="60" t="s">
        <v>45</v>
      </c>
      <c r="F11" s="38" t="s">
        <v>46</v>
      </c>
      <c r="G11" s="39" t="s">
        <v>39</v>
      </c>
      <c r="H11" s="38" t="s">
        <v>47</v>
      </c>
      <c r="I11" s="40" t="s">
        <v>40</v>
      </c>
      <c r="J11" s="41">
        <v>1</v>
      </c>
      <c r="K11" s="23" t="s">
        <v>41</v>
      </c>
      <c r="L11" s="42" t="s">
        <v>48</v>
      </c>
      <c r="M11" s="61">
        <v>2909570</v>
      </c>
      <c r="N11" s="24">
        <f>M11*J11</f>
        <v>2909570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50" t="s">
        <v>22</v>
      </c>
      <c r="B12" s="50"/>
      <c r="C12" s="50"/>
      <c r="D12" s="50"/>
      <c r="E12" s="50"/>
      <c r="F12" s="50"/>
      <c r="G12" s="50"/>
      <c r="H12" s="4"/>
      <c r="I12" s="4"/>
      <c r="J12" s="4"/>
      <c r="K12" s="4"/>
      <c r="L12" s="4"/>
      <c r="M12" s="4"/>
      <c r="N12" s="4">
        <f>SUM(N11:N11)</f>
        <v>2909570</v>
      </c>
      <c r="O12" s="56"/>
      <c r="P12" s="56"/>
      <c r="Q12" s="56"/>
      <c r="R12" s="56"/>
      <c r="S12" s="56"/>
      <c r="T12" s="56"/>
      <c r="U12" s="57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7"/>
      <c r="B13" s="27"/>
      <c r="C13" s="27" t="s">
        <v>31</v>
      </c>
      <c r="D13" s="27"/>
      <c r="E13" s="27"/>
      <c r="F13" s="27"/>
      <c r="G13" s="27"/>
      <c r="H13" s="28"/>
      <c r="I13" s="27"/>
      <c r="J13" s="28"/>
      <c r="K13" s="28"/>
      <c r="L13" s="28"/>
      <c r="M13" s="28"/>
      <c r="N13" s="28"/>
      <c r="O13" s="29"/>
      <c r="P13" s="29"/>
      <c r="Q13" s="29"/>
      <c r="R13" s="29"/>
      <c r="S13" s="29"/>
      <c r="T13" s="29"/>
      <c r="U13" s="29"/>
      <c r="V13" s="30"/>
      <c r="W13" s="31"/>
      <c r="X13" s="30"/>
    </row>
    <row r="14" spans="1:24" ht="35.25" customHeight="1" x14ac:dyDescent="0.2"/>
    <row r="15" spans="1:24" ht="198" customHeight="1" x14ac:dyDescent="0.2">
      <c r="A15" s="46" t="s">
        <v>34</v>
      </c>
      <c r="B15" s="47"/>
      <c r="C15" s="48"/>
      <c r="D15" s="49" t="s">
        <v>42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3"/>
      <c r="D18" s="43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3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protectedRanges>
    <protectedRange sqref="E11" name="Диапазон3"/>
  </protectedRanges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2021-08-20T08:20:20Z</dcterms:modified>
</cp:coreProperties>
</file>